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Män" sheetId="1" r:id="rId1"/>
    <sheet name="Kvinnor" sheetId="2" r:id="rId2"/>
    <sheet name="Blad2" sheetId="3" r:id="rId3"/>
  </sheets>
  <definedNames>
    <definedName name="_xlnm.Print_Area" localSheetId="1">Kvinnor!$A$1:$N$23</definedName>
    <definedName name="_xlnm.Print_Area" localSheetId="0">Män!$A$1:$N$23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1" i="2" l="1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4" i="1"/>
  <c r="N22" i="2" l="1"/>
  <c r="L22" i="2"/>
  <c r="J22" i="2"/>
  <c r="H22" i="2"/>
  <c r="F22" i="2"/>
  <c r="D22" i="2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D4" i="2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D22" i="1"/>
  <c r="F22" i="1"/>
  <c r="H22" i="1"/>
  <c r="J22" i="1"/>
  <c r="L22" i="1"/>
  <c r="N22" i="1"/>
  <c r="D5" i="2" l="1"/>
  <c r="O4" i="2"/>
  <c r="O4" i="1"/>
  <c r="D6" i="2" l="1"/>
  <c r="D7" i="2" l="1"/>
  <c r="D8" i="2" l="1"/>
  <c r="D9" i="2" l="1"/>
  <c r="D10" i="2" l="1"/>
  <c r="D11" i="2" l="1"/>
  <c r="D12" i="2" l="1"/>
  <c r="D13" i="2" l="1"/>
  <c r="D14" i="2" l="1"/>
  <c r="D15" i="2" l="1"/>
  <c r="D16" i="2" l="1"/>
  <c r="D17" i="2" l="1"/>
  <c r="D18" i="2" l="1"/>
  <c r="D19" i="2" l="1"/>
  <c r="D20" i="2" l="1"/>
  <c r="D21" i="2" l="1"/>
</calcChain>
</file>

<file path=xl/sharedStrings.xml><?xml version="1.0" encoding="utf-8"?>
<sst xmlns="http://schemas.openxmlformats.org/spreadsheetml/2006/main" count="83" uniqueCount="37">
  <si>
    <t>Gren</t>
  </si>
  <si>
    <t>P</t>
  </si>
  <si>
    <t>Totalt</t>
  </si>
  <si>
    <t>Plac.</t>
  </si>
  <si>
    <t>S:a</t>
  </si>
  <si>
    <t>Förening</t>
  </si>
  <si>
    <t>IF GÖTA KARLSTAD</t>
  </si>
  <si>
    <t>HAMMARBY IF</t>
  </si>
  <si>
    <t>HUDDINGE AIS</t>
  </si>
  <si>
    <t>IFK LIDINGÖ</t>
  </si>
  <si>
    <t>100m</t>
  </si>
  <si>
    <t>200m</t>
  </si>
  <si>
    <t>400m</t>
  </si>
  <si>
    <t>800m</t>
  </si>
  <si>
    <t>1500m</t>
  </si>
  <si>
    <t>5000m</t>
  </si>
  <si>
    <t>3000m hinder</t>
  </si>
  <si>
    <t>110m häck</t>
  </si>
  <si>
    <t>400m häck</t>
  </si>
  <si>
    <t>Höjd</t>
  </si>
  <si>
    <t>Stav</t>
  </si>
  <si>
    <t>Längd</t>
  </si>
  <si>
    <t>Tresteg</t>
  </si>
  <si>
    <t>Kula</t>
  </si>
  <si>
    <t>Diskus</t>
  </si>
  <si>
    <t>Slägga</t>
  </si>
  <si>
    <t>Spjut</t>
  </si>
  <si>
    <t>4x100m</t>
  </si>
  <si>
    <t>GEFLE IF</t>
  </si>
  <si>
    <t>TÄBY IS</t>
  </si>
  <si>
    <t>UPSALA IF</t>
  </si>
  <si>
    <t>100m häck</t>
  </si>
  <si>
    <t>POÄNGTABELL MÄN KVAL LAG-SM 2/6 2019 KÄLLBIRNKS IP</t>
  </si>
  <si>
    <t>IFK UMEÅ</t>
  </si>
  <si>
    <t>POÄNGTABELL KVINNOR KVAL LAG-SM 2/6 2019 Källbrinks IP</t>
  </si>
  <si>
    <t>Kntr</t>
  </si>
  <si>
    <t>VÄSTERÅS 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</si>
</sst>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MS Sans Serif"/>
    </font>
    <font>
      <b/>
      <sz val="14"/>
      <name val="Times New Roman"/>
      <family val="1"/>
    </font>
    <font>
      <b/>
      <sz val="13.5"/>
      <name val="Times New Roman"/>
      <family val="1"/>
    </font>
    <font>
      <b/>
      <sz val="14"/>
      <color rgb="FFFF0000"/>
      <name val="Times New Roman"/>
      <family val="1"/>
    </font>
    <font>
      <sz val="13.5"/>
      <name val="Times New Roman"/>
      <family val="1"/>
    </font>
    <font>
      <b/>
      <sz val="13.5"/>
      <color rgb="FFFF0000"/>
      <name val="Times New Roman"/>
      <family val="1"/>
    </font>
    <font>
      <sz val="13.5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7" xfId="0" applyFont="1" applyFill="1" applyBorder="1" applyAlignment="1">
      <alignment horizontal="center" textRotation="90"/>
    </xf>
    <xf numFmtId="0" fontId="1" fillId="4" borderId="14" xfId="0" applyFont="1" applyFill="1" applyBorder="1"/>
    <xf numFmtId="0" fontId="3" fillId="4" borderId="14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center"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center"/>
    </xf>
    <xf numFmtId="0" fontId="2" fillId="4" borderId="15" xfId="0" applyFont="1" applyFill="1" applyBorder="1"/>
    <xf numFmtId="0" fontId="2" fillId="0" borderId="6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9" xfId="0" applyFont="1" applyFill="1" applyBorder="1"/>
    <xf numFmtId="0" fontId="2" fillId="0" borderId="11" xfId="0" applyNumberFormat="1" applyFont="1" applyBorder="1" applyAlignment="1">
      <alignment horizontal="right"/>
    </xf>
    <xf numFmtId="0" fontId="2" fillId="0" borderId="11" xfId="0" applyNumberFormat="1" applyFont="1" applyBorder="1"/>
    <xf numFmtId="0" fontId="2" fillId="4" borderId="8" xfId="0" applyFont="1" applyFill="1" applyBorder="1"/>
    <xf numFmtId="0" fontId="4" fillId="2" borderId="5" xfId="0" applyFont="1" applyFill="1" applyBorder="1"/>
    <xf numFmtId="0" fontId="2" fillId="0" borderId="4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/>
    <xf numFmtId="0" fontId="4" fillId="2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5" fillId="2" borderId="2" xfId="0" applyFont="1" applyFill="1" applyBorder="1" applyAlignment="1">
      <alignment horizontal="center"/>
    </xf>
    <xf numFmtId="0" fontId="5" fillId="4" borderId="15" xfId="0" applyFont="1" applyFill="1" applyBorder="1"/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NumberFormat="1" applyFont="1"/>
    <xf numFmtId="0" fontId="5" fillId="0" borderId="3" xfId="0" applyNumberFormat="1" applyFont="1" applyBorder="1"/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9" xfId="0" applyFont="1" applyFill="1" applyBorder="1"/>
    <xf numFmtId="0" fontId="5" fillId="2" borderId="10" xfId="0" applyFont="1" applyFill="1" applyBorder="1"/>
    <xf numFmtId="0" fontId="5" fillId="0" borderId="11" xfId="0" applyNumberFormat="1" applyFont="1" applyBorder="1" applyAlignment="1">
      <alignment horizontal="right"/>
    </xf>
    <xf numFmtId="0" fontId="5" fillId="0" borderId="11" xfId="0" applyNumberFormat="1" applyFont="1" applyBorder="1"/>
    <xf numFmtId="0" fontId="2" fillId="3" borderId="13" xfId="0" applyFont="1" applyFill="1" applyBorder="1" applyAlignment="1">
      <alignment horizontal="center" textRotation="90"/>
    </xf>
    <xf numFmtId="0" fontId="2" fillId="3" borderId="11" xfId="0" applyFont="1" applyFill="1" applyBorder="1" applyAlignment="1">
      <alignment horizontal="center" textRotation="90"/>
    </xf>
    <xf numFmtId="0" fontId="2" fillId="3" borderId="12" xfId="0" applyFont="1" applyFill="1" applyBorder="1" applyAlignment="1">
      <alignment horizontal="center" textRotation="90"/>
    </xf>
    <xf numFmtId="0" fontId="2" fillId="3" borderId="7" xfId="0" applyFont="1" applyFill="1" applyBorder="1" applyAlignment="1">
      <alignment horizontal="center" textRotation="90"/>
    </xf>
    <xf numFmtId="0" fontId="3" fillId="3" borderId="12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0" fontId="3" fillId="3" borderId="13" xfId="0" applyFont="1" applyFill="1" applyBorder="1" applyAlignment="1">
      <alignment horizontal="center" textRotation="90"/>
    </xf>
    <xf numFmtId="164" fontId="4" fillId="0" borderId="0" xfId="0" applyNumberFormat="1" applyFont="1" applyAlignment="1"/>
    <xf numFmtId="164" fontId="4" fillId="0" borderId="0" xfId="0" applyNumberFormat="1" applyFont="1"/>
    <xf numFmtId="164" fontId="2" fillId="0" borderId="5" xfId="0" applyNumberFormat="1" applyFont="1" applyBorder="1" applyAlignment="1">
      <alignment horizontal="centerContinuous"/>
    </xf>
    <xf numFmtId="164" fontId="2" fillId="2" borderId="10" xfId="0" applyNumberFormat="1" applyFont="1" applyFill="1" applyBorder="1"/>
    <xf numFmtId="164" fontId="4" fillId="2" borderId="5" xfId="0" applyNumberFormat="1" applyFont="1" applyFill="1" applyBorder="1"/>
    <xf numFmtId="164" fontId="4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80" zoomScaleNormal="80" workbookViewId="0">
      <pane xSplit="18690" ySplit="2150" topLeftCell="S13" activePane="bottomLeft"/>
      <selection activeCell="C1" sqref="C1:C1048576"/>
      <selection pane="topRight" activeCell="S1" sqref="S1"/>
      <selection pane="bottomLeft" activeCell="S25" sqref="S25"/>
      <selection pane="bottomRight" activeCell="S4" sqref="S4"/>
    </sheetView>
  </sheetViews>
  <sheetFormatPr defaultColWidth="9.1796875" defaultRowHeight="17.5" x14ac:dyDescent="0.4"/>
  <cols>
    <col min="1" max="1" width="5.54296875" style="4" customWidth="1"/>
    <col min="2" max="2" width="15.1796875" style="5" customWidth="1"/>
    <col min="3" max="3" width="5.54296875" style="48" customWidth="1"/>
    <col min="4" max="4" width="7.26953125" style="6" customWidth="1"/>
    <col min="5" max="5" width="5.54296875" style="48" customWidth="1"/>
    <col min="6" max="6" width="7.7265625" style="6" customWidth="1"/>
    <col min="7" max="7" width="5.81640625" style="48" customWidth="1"/>
    <col min="8" max="8" width="8" style="6" customWidth="1"/>
    <col min="9" max="9" width="4.6328125" style="48" customWidth="1"/>
    <col min="10" max="10" width="7.7265625" style="6" customWidth="1"/>
    <col min="11" max="11" width="4.90625" style="48" customWidth="1"/>
    <col min="12" max="12" width="7.54296875" style="6" customWidth="1"/>
    <col min="13" max="13" width="4.54296875" style="48" customWidth="1"/>
    <col min="14" max="14" width="6.1796875" style="6" customWidth="1"/>
    <col min="15" max="16384" width="9.1796875" style="6"/>
  </cols>
  <sheetData>
    <row r="1" spans="1:16" ht="18" thickBot="1" x14ac:dyDescent="0.45">
      <c r="B1" s="5" t="s">
        <v>32</v>
      </c>
    </row>
    <row r="2" spans="1:16" s="8" customFormat="1" ht="103.5" customHeight="1" thickTop="1" thickBot="1" x14ac:dyDescent="0.35">
      <c r="A2" s="7"/>
      <c r="B2" s="1" t="s">
        <v>5</v>
      </c>
      <c r="C2" s="40" t="s">
        <v>6</v>
      </c>
      <c r="D2" s="41"/>
      <c r="E2" s="42" t="s">
        <v>7</v>
      </c>
      <c r="F2" s="41"/>
      <c r="G2" s="42" t="s">
        <v>8</v>
      </c>
      <c r="H2" s="43"/>
      <c r="I2" s="42" t="s">
        <v>9</v>
      </c>
      <c r="J2" s="43"/>
      <c r="K2" s="42" t="s">
        <v>33</v>
      </c>
      <c r="L2" s="43"/>
      <c r="M2" s="42" t="s">
        <v>30</v>
      </c>
      <c r="N2" s="43"/>
    </row>
    <row r="3" spans="1:16" ht="21.65" customHeight="1" thickBot="1" x14ac:dyDescent="0.45">
      <c r="A3" s="9"/>
      <c r="B3" s="10" t="s">
        <v>0</v>
      </c>
      <c r="C3" s="49" t="s">
        <v>1</v>
      </c>
      <c r="D3" s="11" t="s">
        <v>4</v>
      </c>
      <c r="E3" s="49" t="s">
        <v>1</v>
      </c>
      <c r="F3" s="11" t="s">
        <v>4</v>
      </c>
      <c r="G3" s="49" t="s">
        <v>1</v>
      </c>
      <c r="H3" s="11" t="s">
        <v>4</v>
      </c>
      <c r="I3" s="49" t="s">
        <v>1</v>
      </c>
      <c r="J3" s="11" t="s">
        <v>4</v>
      </c>
      <c r="K3" s="49" t="s">
        <v>1</v>
      </c>
      <c r="L3" s="11" t="s">
        <v>4</v>
      </c>
      <c r="M3" s="49" t="s">
        <v>1</v>
      </c>
      <c r="N3" s="11" t="s">
        <v>4</v>
      </c>
      <c r="O3" s="6" t="s">
        <v>35</v>
      </c>
    </row>
    <row r="4" spans="1:16" ht="21.65" customHeight="1" x14ac:dyDescent="0.4">
      <c r="A4" s="12">
        <v>1</v>
      </c>
      <c r="B4" s="2" t="s">
        <v>18</v>
      </c>
      <c r="C4" s="48">
        <v>2</v>
      </c>
      <c r="D4" s="13">
        <f>SUM(C4)</f>
        <v>2</v>
      </c>
      <c r="E4" s="48">
        <v>4</v>
      </c>
      <c r="F4" s="13">
        <f>SUM(E4)</f>
        <v>4</v>
      </c>
      <c r="G4" s="48">
        <v>5</v>
      </c>
      <c r="H4" s="13">
        <f>SUM(G4)</f>
        <v>5</v>
      </c>
      <c r="I4" s="48">
        <v>1</v>
      </c>
      <c r="J4" s="13">
        <f>SUM(I4)</f>
        <v>1</v>
      </c>
      <c r="K4" s="48">
        <v>3</v>
      </c>
      <c r="L4" s="13">
        <f>SUM(K4)</f>
        <v>3</v>
      </c>
      <c r="M4" s="48">
        <v>6</v>
      </c>
      <c r="N4" s="13">
        <f>SUM(M4)</f>
        <v>6</v>
      </c>
      <c r="O4" s="6">
        <f>D4+F4+H4+J4+L4+N4</f>
        <v>21</v>
      </c>
      <c r="P4" s="6">
        <v>21</v>
      </c>
    </row>
    <row r="5" spans="1:16" ht="21.65" customHeight="1" x14ac:dyDescent="0.4">
      <c r="A5" s="12">
        <v>2</v>
      </c>
      <c r="B5" s="2" t="s">
        <v>10</v>
      </c>
      <c r="C5" s="48">
        <v>6</v>
      </c>
      <c r="D5" s="13">
        <f t="shared" ref="D5:D19" si="0">SUM(D4+C5)</f>
        <v>8</v>
      </c>
      <c r="E5" s="48">
        <v>4</v>
      </c>
      <c r="F5" s="13">
        <f t="shared" ref="F5:F19" si="1">SUM(F4+E5)</f>
        <v>8</v>
      </c>
      <c r="G5" s="48">
        <v>1</v>
      </c>
      <c r="H5" s="13">
        <f t="shared" ref="H5:H21" si="2">SUM(H4+G5)</f>
        <v>6</v>
      </c>
      <c r="I5" s="48">
        <v>3</v>
      </c>
      <c r="J5" s="13">
        <f t="shared" ref="J5:J21" si="3">SUM(J4+I5)</f>
        <v>4</v>
      </c>
      <c r="K5" s="48">
        <v>2</v>
      </c>
      <c r="L5" s="13">
        <f t="shared" ref="L5:L21" si="4">SUM(L4+K5)</f>
        <v>5</v>
      </c>
      <c r="M5" s="48">
        <v>5</v>
      </c>
      <c r="N5" s="13">
        <f t="shared" ref="N5:N21" si="5">SUM(N4+M5)</f>
        <v>11</v>
      </c>
      <c r="O5" s="6">
        <f>C5+E5+G5+I5+K5+M5</f>
        <v>21</v>
      </c>
      <c r="P5" s="6">
        <v>21</v>
      </c>
    </row>
    <row r="6" spans="1:16" ht="21.65" customHeight="1" x14ac:dyDescent="0.4">
      <c r="A6" s="12">
        <v>3</v>
      </c>
      <c r="B6" s="2" t="s">
        <v>19</v>
      </c>
      <c r="C6" s="48">
        <v>5</v>
      </c>
      <c r="D6" s="13">
        <f t="shared" si="0"/>
        <v>13</v>
      </c>
      <c r="E6" s="47">
        <v>2.5</v>
      </c>
      <c r="F6" s="13">
        <f t="shared" si="1"/>
        <v>10.5</v>
      </c>
      <c r="G6" s="48">
        <v>2.5</v>
      </c>
      <c r="H6" s="13">
        <f t="shared" si="2"/>
        <v>8.5</v>
      </c>
      <c r="I6" s="48">
        <v>4</v>
      </c>
      <c r="J6" s="13">
        <f t="shared" si="3"/>
        <v>8</v>
      </c>
      <c r="K6" s="48">
        <v>1</v>
      </c>
      <c r="L6" s="13">
        <f t="shared" si="4"/>
        <v>6</v>
      </c>
      <c r="M6" s="48">
        <v>6</v>
      </c>
      <c r="N6" s="13">
        <f t="shared" si="5"/>
        <v>17</v>
      </c>
      <c r="O6" s="6">
        <f t="shared" ref="O6:O21" si="6">C6+E6+G6+I6+K6+M6</f>
        <v>21</v>
      </c>
      <c r="P6" s="6">
        <v>21</v>
      </c>
    </row>
    <row r="7" spans="1:16" ht="21.65" customHeight="1" x14ac:dyDescent="0.4">
      <c r="A7" s="12">
        <v>4</v>
      </c>
      <c r="B7" s="2" t="s">
        <v>25</v>
      </c>
      <c r="C7" s="48">
        <v>6</v>
      </c>
      <c r="D7" s="13">
        <f t="shared" si="0"/>
        <v>19</v>
      </c>
      <c r="E7" s="48">
        <v>1</v>
      </c>
      <c r="F7" s="13">
        <f t="shared" si="1"/>
        <v>11.5</v>
      </c>
      <c r="G7" s="48">
        <v>3</v>
      </c>
      <c r="H7" s="13">
        <f t="shared" si="2"/>
        <v>11.5</v>
      </c>
      <c r="I7" s="48">
        <v>4</v>
      </c>
      <c r="J7" s="13">
        <f t="shared" si="3"/>
        <v>12</v>
      </c>
      <c r="K7" s="48">
        <v>2</v>
      </c>
      <c r="L7" s="13">
        <f t="shared" si="4"/>
        <v>8</v>
      </c>
      <c r="M7" s="48">
        <v>5</v>
      </c>
      <c r="N7" s="13">
        <f t="shared" si="5"/>
        <v>22</v>
      </c>
      <c r="O7" s="6">
        <f t="shared" si="6"/>
        <v>21</v>
      </c>
      <c r="P7" s="6">
        <v>21</v>
      </c>
    </row>
    <row r="8" spans="1:16" ht="21.65" customHeight="1" x14ac:dyDescent="0.4">
      <c r="A8" s="12">
        <v>5</v>
      </c>
      <c r="B8" s="2" t="s">
        <v>20</v>
      </c>
      <c r="C8" s="48">
        <v>3</v>
      </c>
      <c r="D8" s="13">
        <f t="shared" si="0"/>
        <v>22</v>
      </c>
      <c r="E8" s="48">
        <v>5</v>
      </c>
      <c r="F8" s="13">
        <f t="shared" si="1"/>
        <v>16.5</v>
      </c>
      <c r="G8" s="48">
        <v>2</v>
      </c>
      <c r="H8" s="13">
        <f t="shared" si="2"/>
        <v>13.5</v>
      </c>
      <c r="I8" s="48">
        <v>6</v>
      </c>
      <c r="J8" s="13">
        <f t="shared" si="3"/>
        <v>18</v>
      </c>
      <c r="K8" s="48">
        <v>4</v>
      </c>
      <c r="L8" s="13">
        <f t="shared" si="4"/>
        <v>12</v>
      </c>
      <c r="M8" s="48">
        <v>1</v>
      </c>
      <c r="N8" s="13">
        <f t="shared" si="5"/>
        <v>23</v>
      </c>
      <c r="O8" s="6">
        <f t="shared" si="6"/>
        <v>21</v>
      </c>
      <c r="P8" s="6">
        <v>21</v>
      </c>
    </row>
    <row r="9" spans="1:16" ht="21.65" customHeight="1" x14ac:dyDescent="0.4">
      <c r="A9" s="12">
        <v>6</v>
      </c>
      <c r="B9" s="2" t="s">
        <v>16</v>
      </c>
      <c r="C9" s="48">
        <v>2</v>
      </c>
      <c r="D9" s="13">
        <f t="shared" si="0"/>
        <v>24</v>
      </c>
      <c r="E9" s="48">
        <v>4</v>
      </c>
      <c r="F9" s="13">
        <f t="shared" si="1"/>
        <v>20.5</v>
      </c>
      <c r="G9" s="48">
        <v>5</v>
      </c>
      <c r="H9" s="13">
        <f t="shared" si="2"/>
        <v>18.5</v>
      </c>
      <c r="I9" s="48">
        <v>6</v>
      </c>
      <c r="J9" s="13">
        <f t="shared" si="3"/>
        <v>24</v>
      </c>
      <c r="K9" s="48">
        <v>3</v>
      </c>
      <c r="L9" s="13">
        <f t="shared" si="4"/>
        <v>15</v>
      </c>
      <c r="M9" s="48">
        <v>1</v>
      </c>
      <c r="N9" s="13">
        <f t="shared" si="5"/>
        <v>24</v>
      </c>
      <c r="O9" s="6">
        <f t="shared" si="6"/>
        <v>21</v>
      </c>
      <c r="P9" s="6">
        <v>21</v>
      </c>
    </row>
    <row r="10" spans="1:16" ht="21.65" customHeight="1" x14ac:dyDescent="0.4">
      <c r="A10" s="12">
        <v>7</v>
      </c>
      <c r="B10" s="2" t="s">
        <v>21</v>
      </c>
      <c r="C10" s="48">
        <v>4</v>
      </c>
      <c r="D10" s="13">
        <f t="shared" si="0"/>
        <v>28</v>
      </c>
      <c r="E10" s="48">
        <v>5</v>
      </c>
      <c r="F10" s="13">
        <f t="shared" si="1"/>
        <v>25.5</v>
      </c>
      <c r="G10" s="48">
        <v>2</v>
      </c>
      <c r="H10" s="13">
        <f t="shared" si="2"/>
        <v>20.5</v>
      </c>
      <c r="I10" s="48">
        <v>6</v>
      </c>
      <c r="J10" s="13">
        <f t="shared" si="3"/>
        <v>30</v>
      </c>
      <c r="K10" s="48">
        <v>1</v>
      </c>
      <c r="L10" s="13">
        <f t="shared" si="4"/>
        <v>16</v>
      </c>
      <c r="M10" s="48">
        <v>3</v>
      </c>
      <c r="N10" s="13">
        <f t="shared" si="5"/>
        <v>27</v>
      </c>
      <c r="O10" s="6">
        <f t="shared" si="6"/>
        <v>21</v>
      </c>
      <c r="P10" s="6">
        <v>21</v>
      </c>
    </row>
    <row r="11" spans="1:16" ht="21.65" customHeight="1" x14ac:dyDescent="0.4">
      <c r="A11" s="12">
        <v>8</v>
      </c>
      <c r="B11" s="2" t="s">
        <v>11</v>
      </c>
      <c r="C11" s="48">
        <v>6</v>
      </c>
      <c r="D11" s="13">
        <f t="shared" si="0"/>
        <v>34</v>
      </c>
      <c r="E11" s="48">
        <v>5</v>
      </c>
      <c r="F11" s="13">
        <f t="shared" si="1"/>
        <v>30.5</v>
      </c>
      <c r="G11" s="48">
        <v>3</v>
      </c>
      <c r="H11" s="13">
        <f t="shared" si="2"/>
        <v>23.5</v>
      </c>
      <c r="I11" s="48">
        <v>2</v>
      </c>
      <c r="J11" s="13">
        <f t="shared" si="3"/>
        <v>32</v>
      </c>
      <c r="K11" s="48">
        <v>1</v>
      </c>
      <c r="L11" s="13">
        <f t="shared" si="4"/>
        <v>17</v>
      </c>
      <c r="M11" s="48">
        <v>4</v>
      </c>
      <c r="N11" s="13">
        <f t="shared" si="5"/>
        <v>31</v>
      </c>
      <c r="O11" s="6">
        <f t="shared" si="6"/>
        <v>21</v>
      </c>
      <c r="P11" s="6">
        <v>21</v>
      </c>
    </row>
    <row r="12" spans="1:16" ht="21.65" customHeight="1" x14ac:dyDescent="0.4">
      <c r="A12" s="12">
        <v>9</v>
      </c>
      <c r="B12" s="2" t="s">
        <v>13</v>
      </c>
      <c r="C12" s="48">
        <v>1</v>
      </c>
      <c r="D12" s="13">
        <f t="shared" si="0"/>
        <v>35</v>
      </c>
      <c r="E12" s="48">
        <v>4</v>
      </c>
      <c r="F12" s="13">
        <f t="shared" si="1"/>
        <v>34.5</v>
      </c>
      <c r="G12" s="48">
        <v>3</v>
      </c>
      <c r="H12" s="13">
        <f t="shared" si="2"/>
        <v>26.5</v>
      </c>
      <c r="I12" s="48">
        <v>2</v>
      </c>
      <c r="J12" s="13">
        <f t="shared" si="3"/>
        <v>34</v>
      </c>
      <c r="K12" s="48">
        <v>6</v>
      </c>
      <c r="L12" s="13">
        <f t="shared" si="4"/>
        <v>23</v>
      </c>
      <c r="M12" s="48">
        <v>5</v>
      </c>
      <c r="N12" s="13">
        <f t="shared" si="5"/>
        <v>36</v>
      </c>
      <c r="O12" s="6">
        <f t="shared" si="6"/>
        <v>21</v>
      </c>
      <c r="P12" s="6">
        <v>21</v>
      </c>
    </row>
    <row r="13" spans="1:16" ht="21.65" customHeight="1" x14ac:dyDescent="0.4">
      <c r="A13" s="12">
        <v>10</v>
      </c>
      <c r="B13" s="2" t="s">
        <v>24</v>
      </c>
      <c r="C13" s="48">
        <v>6</v>
      </c>
      <c r="D13" s="13">
        <f t="shared" si="0"/>
        <v>41</v>
      </c>
      <c r="E13" s="48">
        <v>5</v>
      </c>
      <c r="F13" s="13">
        <f t="shared" si="1"/>
        <v>39.5</v>
      </c>
      <c r="G13" s="48">
        <v>2</v>
      </c>
      <c r="H13" s="13">
        <f t="shared" si="2"/>
        <v>28.5</v>
      </c>
      <c r="I13" s="48">
        <v>1</v>
      </c>
      <c r="J13" s="13">
        <f t="shared" si="3"/>
        <v>35</v>
      </c>
      <c r="K13" s="48">
        <v>4</v>
      </c>
      <c r="L13" s="13">
        <f t="shared" si="4"/>
        <v>27</v>
      </c>
      <c r="M13" s="48">
        <v>3</v>
      </c>
      <c r="N13" s="13">
        <f t="shared" si="5"/>
        <v>39</v>
      </c>
      <c r="O13" s="6">
        <f t="shared" si="6"/>
        <v>21</v>
      </c>
      <c r="P13" s="6">
        <v>21</v>
      </c>
    </row>
    <row r="14" spans="1:16" ht="21.65" customHeight="1" x14ac:dyDescent="0.4">
      <c r="A14" s="12">
        <v>11</v>
      </c>
      <c r="B14" s="2" t="s">
        <v>15</v>
      </c>
      <c r="C14" s="48">
        <v>6</v>
      </c>
      <c r="D14" s="13">
        <f t="shared" si="0"/>
        <v>47</v>
      </c>
      <c r="E14" s="48">
        <v>1</v>
      </c>
      <c r="F14" s="13">
        <f t="shared" si="1"/>
        <v>40.5</v>
      </c>
      <c r="G14" s="48">
        <v>4</v>
      </c>
      <c r="H14" s="13">
        <f t="shared" si="2"/>
        <v>32.5</v>
      </c>
      <c r="I14" s="48">
        <v>3</v>
      </c>
      <c r="J14" s="13">
        <f t="shared" si="3"/>
        <v>38</v>
      </c>
      <c r="K14" s="48">
        <v>5</v>
      </c>
      <c r="L14" s="13">
        <f t="shared" si="4"/>
        <v>32</v>
      </c>
      <c r="M14" s="48">
        <v>2</v>
      </c>
      <c r="N14" s="13">
        <f t="shared" si="5"/>
        <v>41</v>
      </c>
      <c r="O14" s="6">
        <f t="shared" si="6"/>
        <v>21</v>
      </c>
      <c r="P14" s="6">
        <v>21</v>
      </c>
    </row>
    <row r="15" spans="1:16" ht="21.65" customHeight="1" x14ac:dyDescent="0.4">
      <c r="A15" s="12">
        <v>12</v>
      </c>
      <c r="B15" s="2" t="s">
        <v>17</v>
      </c>
      <c r="C15" s="48">
        <v>1</v>
      </c>
      <c r="D15" s="13">
        <f t="shared" si="0"/>
        <v>48</v>
      </c>
      <c r="E15" s="48">
        <v>6</v>
      </c>
      <c r="F15" s="13">
        <f t="shared" si="1"/>
        <v>46.5</v>
      </c>
      <c r="G15" s="48">
        <v>3</v>
      </c>
      <c r="H15" s="13">
        <f t="shared" si="2"/>
        <v>35.5</v>
      </c>
      <c r="I15" s="48">
        <v>2</v>
      </c>
      <c r="J15" s="13">
        <f t="shared" si="3"/>
        <v>40</v>
      </c>
      <c r="K15" s="48">
        <v>4</v>
      </c>
      <c r="L15" s="13">
        <f t="shared" si="4"/>
        <v>36</v>
      </c>
      <c r="M15" s="48">
        <v>5</v>
      </c>
      <c r="N15" s="13">
        <f t="shared" si="5"/>
        <v>46</v>
      </c>
      <c r="O15" s="6">
        <f t="shared" si="6"/>
        <v>21</v>
      </c>
      <c r="P15" s="6">
        <v>21</v>
      </c>
    </row>
    <row r="16" spans="1:16" ht="21.65" customHeight="1" x14ac:dyDescent="0.4">
      <c r="A16" s="12">
        <v>13</v>
      </c>
      <c r="B16" s="2" t="s">
        <v>12</v>
      </c>
      <c r="C16" s="48">
        <v>1</v>
      </c>
      <c r="D16" s="13">
        <f t="shared" si="0"/>
        <v>49</v>
      </c>
      <c r="E16" s="48">
        <v>6</v>
      </c>
      <c r="F16" s="13">
        <f t="shared" si="1"/>
        <v>52.5</v>
      </c>
      <c r="G16" s="48">
        <v>3</v>
      </c>
      <c r="H16" s="13">
        <f t="shared" si="2"/>
        <v>38.5</v>
      </c>
      <c r="I16" s="48">
        <v>5</v>
      </c>
      <c r="J16" s="13">
        <f t="shared" si="3"/>
        <v>45</v>
      </c>
      <c r="K16" s="48">
        <v>2</v>
      </c>
      <c r="L16" s="13">
        <f t="shared" si="4"/>
        <v>38</v>
      </c>
      <c r="M16" s="48">
        <v>4</v>
      </c>
      <c r="N16" s="13">
        <f t="shared" si="5"/>
        <v>50</v>
      </c>
      <c r="O16" s="6">
        <f t="shared" si="6"/>
        <v>21</v>
      </c>
      <c r="P16" s="6">
        <v>21</v>
      </c>
    </row>
    <row r="17" spans="1:16" ht="21.65" customHeight="1" x14ac:dyDescent="0.4">
      <c r="A17" s="12">
        <v>14</v>
      </c>
      <c r="B17" s="2" t="s">
        <v>26</v>
      </c>
      <c r="C17" s="48">
        <v>6</v>
      </c>
      <c r="D17" s="13">
        <f t="shared" si="0"/>
        <v>55</v>
      </c>
      <c r="E17" s="48">
        <v>3</v>
      </c>
      <c r="F17" s="13">
        <f t="shared" si="1"/>
        <v>55.5</v>
      </c>
      <c r="G17" s="48">
        <v>2</v>
      </c>
      <c r="H17" s="13">
        <f t="shared" si="2"/>
        <v>40.5</v>
      </c>
      <c r="I17" s="48">
        <v>4</v>
      </c>
      <c r="J17" s="13">
        <f t="shared" si="3"/>
        <v>49</v>
      </c>
      <c r="K17" s="48">
        <v>1</v>
      </c>
      <c r="L17" s="13">
        <f t="shared" si="4"/>
        <v>39</v>
      </c>
      <c r="M17" s="48">
        <v>5</v>
      </c>
      <c r="N17" s="13">
        <f t="shared" si="5"/>
        <v>55</v>
      </c>
      <c r="O17" s="6">
        <f t="shared" si="6"/>
        <v>21</v>
      </c>
      <c r="P17" s="6">
        <v>21</v>
      </c>
    </row>
    <row r="18" spans="1:16" ht="21.65" customHeight="1" x14ac:dyDescent="0.4">
      <c r="A18" s="12">
        <v>15</v>
      </c>
      <c r="B18" s="2" t="s">
        <v>22</v>
      </c>
      <c r="C18" s="48">
        <v>3</v>
      </c>
      <c r="D18" s="13">
        <f t="shared" si="0"/>
        <v>58</v>
      </c>
      <c r="E18" s="48">
        <v>6</v>
      </c>
      <c r="F18" s="13">
        <f t="shared" si="1"/>
        <v>61.5</v>
      </c>
      <c r="G18" s="48">
        <v>2</v>
      </c>
      <c r="H18" s="13">
        <f t="shared" si="2"/>
        <v>42.5</v>
      </c>
      <c r="I18" s="48">
        <v>4</v>
      </c>
      <c r="J18" s="13">
        <f t="shared" si="3"/>
        <v>53</v>
      </c>
      <c r="K18" s="48">
        <v>0</v>
      </c>
      <c r="L18" s="13">
        <f t="shared" si="4"/>
        <v>39</v>
      </c>
      <c r="M18" s="48">
        <v>5</v>
      </c>
      <c r="N18" s="13">
        <f t="shared" si="5"/>
        <v>60</v>
      </c>
      <c r="O18" s="6">
        <f t="shared" si="6"/>
        <v>20</v>
      </c>
      <c r="P18" s="6">
        <v>21</v>
      </c>
    </row>
    <row r="19" spans="1:16" ht="21.65" customHeight="1" x14ac:dyDescent="0.4">
      <c r="A19" s="12">
        <v>16</v>
      </c>
      <c r="B19" s="2" t="s">
        <v>23</v>
      </c>
      <c r="C19" s="48">
        <v>4</v>
      </c>
      <c r="D19" s="13">
        <f t="shared" si="0"/>
        <v>62</v>
      </c>
      <c r="E19" s="48">
        <v>3</v>
      </c>
      <c r="F19" s="13">
        <f t="shared" si="1"/>
        <v>64.5</v>
      </c>
      <c r="G19" s="48">
        <v>1</v>
      </c>
      <c r="H19" s="13">
        <f t="shared" si="2"/>
        <v>43.5</v>
      </c>
      <c r="I19" s="48">
        <v>2</v>
      </c>
      <c r="J19" s="13">
        <f t="shared" si="3"/>
        <v>55</v>
      </c>
      <c r="K19" s="48">
        <v>6</v>
      </c>
      <c r="L19" s="13">
        <f t="shared" si="4"/>
        <v>45</v>
      </c>
      <c r="M19" s="48">
        <v>5</v>
      </c>
      <c r="N19" s="13">
        <f t="shared" si="5"/>
        <v>65</v>
      </c>
      <c r="O19" s="6">
        <f t="shared" si="6"/>
        <v>21</v>
      </c>
      <c r="P19" s="6">
        <v>21</v>
      </c>
    </row>
    <row r="20" spans="1:16" ht="21.65" customHeight="1" x14ac:dyDescent="0.4">
      <c r="A20" s="12">
        <v>17</v>
      </c>
      <c r="B20" s="2" t="s">
        <v>14</v>
      </c>
      <c r="C20" s="48">
        <v>2</v>
      </c>
      <c r="D20" s="13">
        <f>SUM(D19+C20)</f>
        <v>64</v>
      </c>
      <c r="E20" s="48">
        <v>4</v>
      </c>
      <c r="F20" s="13">
        <f>SUM(F19+E20)</f>
        <v>68.5</v>
      </c>
      <c r="G20" s="48">
        <v>3</v>
      </c>
      <c r="H20" s="13">
        <f t="shared" si="2"/>
        <v>46.5</v>
      </c>
      <c r="I20" s="48">
        <v>6</v>
      </c>
      <c r="J20" s="13">
        <f t="shared" si="3"/>
        <v>61</v>
      </c>
      <c r="K20" s="48">
        <v>1</v>
      </c>
      <c r="L20" s="13">
        <f t="shared" si="4"/>
        <v>46</v>
      </c>
      <c r="M20" s="48">
        <v>5</v>
      </c>
      <c r="N20" s="13">
        <f t="shared" si="5"/>
        <v>70</v>
      </c>
      <c r="O20" s="6">
        <f t="shared" si="6"/>
        <v>21</v>
      </c>
      <c r="P20" s="6">
        <v>21</v>
      </c>
    </row>
    <row r="21" spans="1:16" ht="21.65" customHeight="1" thickBot="1" x14ac:dyDescent="0.45">
      <c r="A21" s="14">
        <v>18</v>
      </c>
      <c r="B21" s="2" t="s">
        <v>27</v>
      </c>
      <c r="C21" s="48">
        <v>5</v>
      </c>
      <c r="D21" s="13">
        <f>SUM(D20+C21)</f>
        <v>69</v>
      </c>
      <c r="E21" s="48">
        <v>6</v>
      </c>
      <c r="F21" s="13">
        <f>SUM(F20+E21)</f>
        <v>74.5</v>
      </c>
      <c r="G21" s="48">
        <v>4</v>
      </c>
      <c r="H21" s="13">
        <f t="shared" si="2"/>
        <v>50.5</v>
      </c>
      <c r="I21" s="48">
        <v>3</v>
      </c>
      <c r="J21" s="13">
        <f t="shared" si="3"/>
        <v>64</v>
      </c>
      <c r="K21" s="48">
        <v>0</v>
      </c>
      <c r="L21" s="13">
        <f t="shared" si="4"/>
        <v>46</v>
      </c>
      <c r="M21" s="48">
        <v>0</v>
      </c>
      <c r="N21" s="13">
        <f t="shared" si="5"/>
        <v>70</v>
      </c>
      <c r="O21" s="6">
        <f t="shared" si="6"/>
        <v>18</v>
      </c>
      <c r="P21" s="6">
        <v>21</v>
      </c>
    </row>
    <row r="22" spans="1:16" ht="21.65" customHeight="1" thickTop="1" thickBot="1" x14ac:dyDescent="0.45">
      <c r="A22" s="15"/>
      <c r="B22" s="16" t="s">
        <v>2</v>
      </c>
      <c r="C22" s="50"/>
      <c r="D22" s="17">
        <f>SUM(C4:C21)</f>
        <v>69</v>
      </c>
      <c r="E22" s="50"/>
      <c r="F22" s="18">
        <f>SUM(E4:E21)</f>
        <v>74.5</v>
      </c>
      <c r="G22" s="50"/>
      <c r="H22" s="18">
        <f>SUM(G4:G21)</f>
        <v>50.5</v>
      </c>
      <c r="I22" s="50"/>
      <c r="J22" s="18">
        <f>SUM(I4:I21)</f>
        <v>64</v>
      </c>
      <c r="K22" s="50"/>
      <c r="L22" s="18">
        <f>SUM(K4:K21)</f>
        <v>46</v>
      </c>
      <c r="M22" s="50"/>
      <c r="N22" s="18">
        <f>SUM(M4:M21)</f>
        <v>70</v>
      </c>
    </row>
    <row r="23" spans="1:16" ht="21.65" customHeight="1" thickBot="1" x14ac:dyDescent="0.45">
      <c r="A23" s="9"/>
      <c r="B23" s="19" t="s">
        <v>3</v>
      </c>
      <c r="C23" s="51"/>
      <c r="D23" s="14">
        <v>3</v>
      </c>
      <c r="E23" s="51"/>
      <c r="F23" s="14">
        <v>1</v>
      </c>
      <c r="G23" s="51"/>
      <c r="H23" s="14">
        <v>5</v>
      </c>
      <c r="I23" s="51"/>
      <c r="J23" s="14">
        <v>4</v>
      </c>
      <c r="K23" s="51"/>
      <c r="L23" s="14">
        <v>6</v>
      </c>
      <c r="M23" s="51"/>
      <c r="N23" s="21">
        <v>2</v>
      </c>
    </row>
    <row r="24" spans="1:16" ht="21.65" customHeight="1" thickBot="1" x14ac:dyDescent="0.45">
      <c r="A24" s="22"/>
      <c r="B24" s="23"/>
      <c r="C24" s="52"/>
      <c r="D24" s="12"/>
      <c r="E24" s="52"/>
      <c r="F24" s="12"/>
      <c r="G24" s="52"/>
      <c r="H24" s="12"/>
      <c r="I24" s="52"/>
      <c r="J24" s="12"/>
      <c r="K24" s="52"/>
      <c r="L24" s="12"/>
      <c r="M24" s="52"/>
      <c r="N24" s="12"/>
    </row>
    <row r="25" spans="1:16" ht="18" thickTop="1" x14ac:dyDescent="0.4">
      <c r="A25" s="25"/>
      <c r="B25" s="26"/>
    </row>
  </sheetData>
  <mergeCells count="6">
    <mergeCell ref="C2:D2"/>
    <mergeCell ref="E2:F2"/>
    <mergeCell ref="I2:J2"/>
    <mergeCell ref="G2:H2"/>
    <mergeCell ref="M2:N2"/>
    <mergeCell ref="K2:L2"/>
  </mergeCells>
  <phoneticPr fontId="0" type="noConversion"/>
  <printOptions gridLines="1" gridLinesSet="0"/>
  <pageMargins left="0.98425196850393704" right="0.23622047244094491" top="0.51181102362204722" bottom="0.15748031496062992" header="0.15748031496062992" footer="0.23622047244094491"/>
  <pageSetup paperSize="9" scale="80" orientation="portrait" r:id="rId1"/>
  <headerFooter alignWithMargins="0">
    <oddHeader>&amp;C      &amp;R&amp;"Comic Sans MS,Fet"&amp;16&amp;T</oddHeader>
    <oddFooter xml:space="preserve">&amp;C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80" zoomScaleNormal="80" workbookViewId="0">
      <pane ySplit="2490" topLeftCell="A13" activePane="bottomLeft"/>
      <selection activeCell="Q2" sqref="Q2"/>
      <selection pane="bottomLeft" activeCell="T26" sqref="T26"/>
    </sheetView>
  </sheetViews>
  <sheetFormatPr defaultColWidth="9.1796875" defaultRowHeight="17.5" x14ac:dyDescent="0.4"/>
  <cols>
    <col min="1" max="1" width="5.54296875" style="4" customWidth="1"/>
    <col min="2" max="2" width="15.1796875" style="5" customWidth="1"/>
    <col min="3" max="3" width="3.7265625" style="6" customWidth="1"/>
    <col min="4" max="4" width="7.26953125" style="6" customWidth="1"/>
    <col min="5" max="5" width="3.7265625" style="6" customWidth="1"/>
    <col min="6" max="6" width="7.7265625" style="6" customWidth="1"/>
    <col min="7" max="7" width="3.7265625" style="6" customWidth="1"/>
    <col min="8" max="8" width="8" style="6" customWidth="1"/>
    <col min="9" max="9" width="3.7265625" style="6" customWidth="1"/>
    <col min="10" max="10" width="7.7265625" style="6" customWidth="1"/>
    <col min="11" max="11" width="3.7265625" style="6" customWidth="1"/>
    <col min="12" max="12" width="7.54296875" style="6" customWidth="1"/>
    <col min="13" max="13" width="4.54296875" style="6" customWidth="1"/>
    <col min="14" max="14" width="6.1796875" style="6" customWidth="1"/>
    <col min="15" max="16384" width="9.1796875" style="6"/>
  </cols>
  <sheetData>
    <row r="1" spans="1:16" ht="18" thickBot="1" x14ac:dyDescent="0.45">
      <c r="B1" s="5" t="s">
        <v>34</v>
      </c>
    </row>
    <row r="2" spans="1:16" s="8" customFormat="1" ht="103.5" customHeight="1" thickTop="1" thickBot="1" x14ac:dyDescent="0.35">
      <c r="A2" s="7"/>
      <c r="B2" s="1" t="s">
        <v>5</v>
      </c>
      <c r="C2" s="46" t="s">
        <v>28</v>
      </c>
      <c r="D2" s="45"/>
      <c r="E2" s="44" t="s">
        <v>8</v>
      </c>
      <c r="F2" s="45"/>
      <c r="G2" s="44" t="s">
        <v>9</v>
      </c>
      <c r="H2" s="45"/>
      <c r="I2" s="44" t="s">
        <v>29</v>
      </c>
      <c r="J2" s="45"/>
      <c r="K2" s="44" t="s">
        <v>30</v>
      </c>
      <c r="L2" s="45"/>
      <c r="M2" s="44" t="s">
        <v>36</v>
      </c>
      <c r="N2" s="45"/>
    </row>
    <row r="3" spans="1:16" ht="21.65" customHeight="1" thickBot="1" x14ac:dyDescent="0.45">
      <c r="A3" s="27"/>
      <c r="B3" s="28" t="s">
        <v>0</v>
      </c>
      <c r="C3" s="29" t="s">
        <v>1</v>
      </c>
      <c r="D3" s="30" t="s">
        <v>4</v>
      </c>
      <c r="E3" s="29" t="s">
        <v>1</v>
      </c>
      <c r="F3" s="30" t="s">
        <v>4</v>
      </c>
      <c r="G3" s="29" t="s">
        <v>1</v>
      </c>
      <c r="H3" s="30" t="s">
        <v>4</v>
      </c>
      <c r="I3" s="29" t="s">
        <v>1</v>
      </c>
      <c r="J3" s="30" t="s">
        <v>4</v>
      </c>
      <c r="K3" s="29" t="s">
        <v>1</v>
      </c>
      <c r="L3" s="30" t="s">
        <v>4</v>
      </c>
      <c r="M3" s="29" t="s">
        <v>1</v>
      </c>
      <c r="N3" s="30" t="s">
        <v>4</v>
      </c>
    </row>
    <row r="4" spans="1:16" ht="21.65" customHeight="1" x14ac:dyDescent="0.4">
      <c r="A4" s="31">
        <v>1</v>
      </c>
      <c r="B4" s="3" t="s">
        <v>18</v>
      </c>
      <c r="C4" s="32">
        <v>2</v>
      </c>
      <c r="D4" s="33">
        <f>SUM(C4)</f>
        <v>2</v>
      </c>
      <c r="E4" s="32">
        <v>1</v>
      </c>
      <c r="F4" s="33">
        <f>SUM(E4)</f>
        <v>1</v>
      </c>
      <c r="G4" s="32">
        <v>4</v>
      </c>
      <c r="H4" s="33">
        <f>SUM(G4)</f>
        <v>4</v>
      </c>
      <c r="I4" s="32">
        <v>6</v>
      </c>
      <c r="J4" s="33">
        <f>SUM(I4)</f>
        <v>6</v>
      </c>
      <c r="K4" s="32">
        <v>3</v>
      </c>
      <c r="L4" s="33">
        <f>SUM(K4)</f>
        <v>3</v>
      </c>
      <c r="M4" s="32">
        <v>5</v>
      </c>
      <c r="N4" s="33">
        <f>SUM(M4)</f>
        <v>5</v>
      </c>
      <c r="O4" s="6">
        <f>D4+F4+H4+J4+L4+N4</f>
        <v>21</v>
      </c>
      <c r="P4" s="6">
        <v>21</v>
      </c>
    </row>
    <row r="5" spans="1:16" ht="21.65" customHeight="1" x14ac:dyDescent="0.4">
      <c r="A5" s="31">
        <v>2</v>
      </c>
      <c r="B5" s="3" t="s">
        <v>10</v>
      </c>
      <c r="C5" s="32">
        <v>2</v>
      </c>
      <c r="D5" s="33">
        <f t="shared" ref="D5:D19" si="0">SUM(D4+C5)</f>
        <v>4</v>
      </c>
      <c r="E5" s="32">
        <v>4</v>
      </c>
      <c r="F5" s="33">
        <f t="shared" ref="F5:F19" si="1">SUM(F4+E5)</f>
        <v>5</v>
      </c>
      <c r="G5" s="32">
        <v>6</v>
      </c>
      <c r="H5" s="33">
        <f t="shared" ref="H5:H21" si="2">SUM(H4+G5)</f>
        <v>10</v>
      </c>
      <c r="I5" s="32">
        <v>3</v>
      </c>
      <c r="J5" s="33">
        <f t="shared" ref="J5:J21" si="3">SUM(J4+I5)</f>
        <v>9</v>
      </c>
      <c r="K5" s="32">
        <v>5</v>
      </c>
      <c r="L5" s="33">
        <f t="shared" ref="L5:L21" si="4">SUM(L4+K5)</f>
        <v>8</v>
      </c>
      <c r="M5" s="32">
        <v>1</v>
      </c>
      <c r="N5" s="33">
        <f t="shared" ref="N5:N21" si="5">SUM(N4+M5)</f>
        <v>6</v>
      </c>
      <c r="O5" s="6">
        <f t="shared" ref="O5:O21" si="6">C5+E5+G5+I5+K5+M5</f>
        <v>21</v>
      </c>
      <c r="P5" s="6">
        <v>21</v>
      </c>
    </row>
    <row r="6" spans="1:16" ht="21.65" customHeight="1" x14ac:dyDescent="0.4">
      <c r="A6" s="31">
        <v>3</v>
      </c>
      <c r="B6" s="3" t="s">
        <v>22</v>
      </c>
      <c r="C6" s="32">
        <v>3</v>
      </c>
      <c r="D6" s="33">
        <f t="shared" si="0"/>
        <v>7</v>
      </c>
      <c r="E6" s="32">
        <v>4</v>
      </c>
      <c r="F6" s="33">
        <f t="shared" si="1"/>
        <v>9</v>
      </c>
      <c r="G6" s="32">
        <v>1</v>
      </c>
      <c r="H6" s="33">
        <f t="shared" si="2"/>
        <v>11</v>
      </c>
      <c r="I6" s="32">
        <v>2</v>
      </c>
      <c r="J6" s="33">
        <f t="shared" si="3"/>
        <v>11</v>
      </c>
      <c r="K6" s="32">
        <v>5</v>
      </c>
      <c r="L6" s="33">
        <f t="shared" si="4"/>
        <v>13</v>
      </c>
      <c r="M6" s="32">
        <v>6</v>
      </c>
      <c r="N6" s="33">
        <f t="shared" si="5"/>
        <v>12</v>
      </c>
      <c r="O6" s="6">
        <f t="shared" si="6"/>
        <v>21</v>
      </c>
      <c r="P6" s="6">
        <v>21</v>
      </c>
    </row>
    <row r="7" spans="1:16" ht="21.65" customHeight="1" x14ac:dyDescent="0.4">
      <c r="A7" s="31">
        <v>4</v>
      </c>
      <c r="B7" s="3" t="s">
        <v>25</v>
      </c>
      <c r="C7" s="32">
        <v>3</v>
      </c>
      <c r="D7" s="33">
        <f t="shared" si="0"/>
        <v>10</v>
      </c>
      <c r="E7" s="32">
        <v>2</v>
      </c>
      <c r="F7" s="33">
        <f t="shared" si="1"/>
        <v>11</v>
      </c>
      <c r="G7" s="32">
        <v>4</v>
      </c>
      <c r="H7" s="33">
        <f t="shared" si="2"/>
        <v>15</v>
      </c>
      <c r="I7" s="32">
        <v>1</v>
      </c>
      <c r="J7" s="33">
        <f t="shared" si="3"/>
        <v>12</v>
      </c>
      <c r="K7" s="32">
        <v>6</v>
      </c>
      <c r="L7" s="33">
        <f t="shared" si="4"/>
        <v>19</v>
      </c>
      <c r="M7" s="32">
        <v>5</v>
      </c>
      <c r="N7" s="33">
        <f t="shared" si="5"/>
        <v>17</v>
      </c>
      <c r="O7" s="6">
        <f t="shared" si="6"/>
        <v>21</v>
      </c>
      <c r="P7" s="6">
        <v>21</v>
      </c>
    </row>
    <row r="8" spans="1:16" ht="21.65" customHeight="1" x14ac:dyDescent="0.4">
      <c r="A8" s="31">
        <v>5</v>
      </c>
      <c r="B8" s="3" t="s">
        <v>16</v>
      </c>
      <c r="C8" s="32">
        <v>0</v>
      </c>
      <c r="D8" s="33">
        <f t="shared" si="0"/>
        <v>10</v>
      </c>
      <c r="E8" s="32">
        <v>2</v>
      </c>
      <c r="F8" s="33">
        <f t="shared" si="1"/>
        <v>13</v>
      </c>
      <c r="G8" s="32">
        <v>5</v>
      </c>
      <c r="H8" s="33">
        <f t="shared" si="2"/>
        <v>20</v>
      </c>
      <c r="I8" s="32">
        <v>6</v>
      </c>
      <c r="J8" s="33">
        <f t="shared" si="3"/>
        <v>18</v>
      </c>
      <c r="K8" s="32">
        <v>3</v>
      </c>
      <c r="L8" s="33">
        <f t="shared" si="4"/>
        <v>22</v>
      </c>
      <c r="M8" s="32">
        <v>4</v>
      </c>
      <c r="N8" s="33">
        <f t="shared" si="5"/>
        <v>21</v>
      </c>
      <c r="O8" s="6">
        <f t="shared" si="6"/>
        <v>20</v>
      </c>
      <c r="P8" s="6">
        <v>21</v>
      </c>
    </row>
    <row r="9" spans="1:16" ht="21.65" customHeight="1" x14ac:dyDescent="0.4">
      <c r="A9" s="31">
        <v>6</v>
      </c>
      <c r="B9" s="3" t="s">
        <v>11</v>
      </c>
      <c r="C9" s="32">
        <v>2</v>
      </c>
      <c r="D9" s="33">
        <f t="shared" si="0"/>
        <v>12</v>
      </c>
      <c r="E9" s="32">
        <v>3</v>
      </c>
      <c r="F9" s="33">
        <f t="shared" si="1"/>
        <v>16</v>
      </c>
      <c r="G9" s="32">
        <v>6</v>
      </c>
      <c r="H9" s="33">
        <f t="shared" si="2"/>
        <v>26</v>
      </c>
      <c r="I9" s="32">
        <v>4</v>
      </c>
      <c r="J9" s="33">
        <f t="shared" si="3"/>
        <v>22</v>
      </c>
      <c r="K9" s="32">
        <v>5</v>
      </c>
      <c r="L9" s="33">
        <f t="shared" si="4"/>
        <v>27</v>
      </c>
      <c r="M9" s="32">
        <v>1</v>
      </c>
      <c r="N9" s="33">
        <f t="shared" si="5"/>
        <v>22</v>
      </c>
      <c r="O9" s="6">
        <f t="shared" si="6"/>
        <v>21</v>
      </c>
      <c r="P9" s="6">
        <v>21</v>
      </c>
    </row>
    <row r="10" spans="1:16" ht="21.65" customHeight="1" x14ac:dyDescent="0.4">
      <c r="A10" s="31">
        <v>7</v>
      </c>
      <c r="B10" s="3" t="s">
        <v>13</v>
      </c>
      <c r="C10" s="32">
        <v>1</v>
      </c>
      <c r="D10" s="33">
        <f t="shared" si="0"/>
        <v>13</v>
      </c>
      <c r="E10" s="32">
        <v>5</v>
      </c>
      <c r="F10" s="33">
        <f t="shared" si="1"/>
        <v>21</v>
      </c>
      <c r="G10" s="32">
        <v>6</v>
      </c>
      <c r="H10" s="33">
        <f t="shared" si="2"/>
        <v>32</v>
      </c>
      <c r="I10" s="32">
        <v>3</v>
      </c>
      <c r="J10" s="33">
        <f t="shared" si="3"/>
        <v>25</v>
      </c>
      <c r="K10" s="32">
        <v>2</v>
      </c>
      <c r="L10" s="33">
        <f t="shared" si="4"/>
        <v>29</v>
      </c>
      <c r="M10" s="32">
        <v>4</v>
      </c>
      <c r="N10" s="33">
        <f t="shared" si="5"/>
        <v>26</v>
      </c>
      <c r="O10" s="6">
        <f t="shared" si="6"/>
        <v>21</v>
      </c>
      <c r="P10" s="6">
        <v>21</v>
      </c>
    </row>
    <row r="11" spans="1:16" ht="21.65" customHeight="1" x14ac:dyDescent="0.4">
      <c r="A11" s="31">
        <v>8</v>
      </c>
      <c r="B11" s="3" t="s">
        <v>24</v>
      </c>
      <c r="C11" s="32">
        <v>4</v>
      </c>
      <c r="D11" s="33">
        <f t="shared" si="0"/>
        <v>17</v>
      </c>
      <c r="E11" s="32">
        <v>1</v>
      </c>
      <c r="F11" s="33">
        <f t="shared" si="1"/>
        <v>22</v>
      </c>
      <c r="G11" s="32">
        <v>5</v>
      </c>
      <c r="H11" s="33">
        <f t="shared" si="2"/>
        <v>37</v>
      </c>
      <c r="I11" s="32">
        <v>2</v>
      </c>
      <c r="J11" s="33">
        <f t="shared" si="3"/>
        <v>27</v>
      </c>
      <c r="K11" s="32">
        <v>6</v>
      </c>
      <c r="L11" s="33">
        <f t="shared" si="4"/>
        <v>35</v>
      </c>
      <c r="M11" s="32">
        <v>3</v>
      </c>
      <c r="N11" s="33">
        <f t="shared" si="5"/>
        <v>29</v>
      </c>
      <c r="O11" s="6">
        <f t="shared" si="6"/>
        <v>21</v>
      </c>
      <c r="P11" s="6">
        <v>21</v>
      </c>
    </row>
    <row r="12" spans="1:16" ht="21.65" customHeight="1" x14ac:dyDescent="0.4">
      <c r="A12" s="31">
        <v>9</v>
      </c>
      <c r="B12" s="3" t="s">
        <v>15</v>
      </c>
      <c r="C12" s="32">
        <v>3</v>
      </c>
      <c r="D12" s="33">
        <f t="shared" si="0"/>
        <v>20</v>
      </c>
      <c r="E12" s="32">
        <v>5</v>
      </c>
      <c r="F12" s="33">
        <f t="shared" si="1"/>
        <v>27</v>
      </c>
      <c r="G12" s="32">
        <v>6</v>
      </c>
      <c r="H12" s="33">
        <f t="shared" si="2"/>
        <v>43</v>
      </c>
      <c r="I12" s="32">
        <v>1</v>
      </c>
      <c r="J12" s="33">
        <f t="shared" si="3"/>
        <v>28</v>
      </c>
      <c r="K12" s="32">
        <v>2</v>
      </c>
      <c r="L12" s="33">
        <f t="shared" si="4"/>
        <v>37</v>
      </c>
      <c r="M12" s="32">
        <v>4</v>
      </c>
      <c r="N12" s="33">
        <f t="shared" si="5"/>
        <v>33</v>
      </c>
      <c r="O12" s="6">
        <f t="shared" si="6"/>
        <v>21</v>
      </c>
      <c r="P12" s="6">
        <v>21</v>
      </c>
    </row>
    <row r="13" spans="1:16" ht="21.65" customHeight="1" x14ac:dyDescent="0.4">
      <c r="A13" s="31">
        <v>10</v>
      </c>
      <c r="B13" s="3" t="s">
        <v>21</v>
      </c>
      <c r="C13" s="32">
        <v>1</v>
      </c>
      <c r="D13" s="33">
        <f t="shared" si="0"/>
        <v>21</v>
      </c>
      <c r="E13" s="32">
        <v>4</v>
      </c>
      <c r="F13" s="33">
        <f t="shared" si="1"/>
        <v>31</v>
      </c>
      <c r="G13" s="32">
        <v>5</v>
      </c>
      <c r="H13" s="33">
        <f t="shared" si="2"/>
        <v>48</v>
      </c>
      <c r="I13" s="32">
        <v>2</v>
      </c>
      <c r="J13" s="33">
        <f t="shared" si="3"/>
        <v>30</v>
      </c>
      <c r="K13" s="32">
        <v>3</v>
      </c>
      <c r="L13" s="33">
        <f t="shared" si="4"/>
        <v>40</v>
      </c>
      <c r="M13" s="32">
        <v>6</v>
      </c>
      <c r="N13" s="33">
        <f t="shared" si="5"/>
        <v>39</v>
      </c>
      <c r="O13" s="6">
        <f t="shared" si="6"/>
        <v>21</v>
      </c>
      <c r="P13" s="6">
        <v>21</v>
      </c>
    </row>
    <row r="14" spans="1:16" ht="21.65" customHeight="1" x14ac:dyDescent="0.4">
      <c r="A14" s="31">
        <v>11</v>
      </c>
      <c r="B14" s="3" t="s">
        <v>31</v>
      </c>
      <c r="C14" s="32">
        <v>1</v>
      </c>
      <c r="D14" s="33">
        <f t="shared" si="0"/>
        <v>22</v>
      </c>
      <c r="E14" s="32">
        <v>2</v>
      </c>
      <c r="F14" s="33">
        <f t="shared" si="1"/>
        <v>33</v>
      </c>
      <c r="G14" s="32">
        <v>3</v>
      </c>
      <c r="H14" s="33">
        <f t="shared" si="2"/>
        <v>51</v>
      </c>
      <c r="I14" s="32">
        <v>4</v>
      </c>
      <c r="J14" s="33">
        <f t="shared" si="3"/>
        <v>34</v>
      </c>
      <c r="K14" s="32">
        <v>6</v>
      </c>
      <c r="L14" s="33">
        <f t="shared" si="4"/>
        <v>46</v>
      </c>
      <c r="M14" s="32">
        <v>5</v>
      </c>
      <c r="N14" s="33">
        <f t="shared" si="5"/>
        <v>44</v>
      </c>
      <c r="O14" s="6">
        <f t="shared" si="6"/>
        <v>21</v>
      </c>
      <c r="P14" s="6">
        <v>21</v>
      </c>
    </row>
    <row r="15" spans="1:16" ht="21.65" customHeight="1" x14ac:dyDescent="0.4">
      <c r="A15" s="31">
        <v>12</v>
      </c>
      <c r="B15" s="3" t="s">
        <v>20</v>
      </c>
      <c r="C15" s="32">
        <v>2</v>
      </c>
      <c r="D15" s="33">
        <f t="shared" si="0"/>
        <v>24</v>
      </c>
      <c r="E15" s="32">
        <v>3</v>
      </c>
      <c r="F15" s="33">
        <f t="shared" si="1"/>
        <v>36</v>
      </c>
      <c r="G15" s="32">
        <v>5</v>
      </c>
      <c r="H15" s="33">
        <f t="shared" si="2"/>
        <v>56</v>
      </c>
      <c r="I15" s="32">
        <v>6</v>
      </c>
      <c r="J15" s="33">
        <f t="shared" si="3"/>
        <v>40</v>
      </c>
      <c r="K15" s="32">
        <v>4</v>
      </c>
      <c r="L15" s="33">
        <f t="shared" si="4"/>
        <v>50</v>
      </c>
      <c r="M15" s="32">
        <v>1</v>
      </c>
      <c r="N15" s="33">
        <f t="shared" si="5"/>
        <v>45</v>
      </c>
      <c r="O15" s="6">
        <f t="shared" si="6"/>
        <v>21</v>
      </c>
      <c r="P15" s="6">
        <v>21</v>
      </c>
    </row>
    <row r="16" spans="1:16" ht="21.65" customHeight="1" x14ac:dyDescent="0.4">
      <c r="A16" s="31">
        <v>13</v>
      </c>
      <c r="B16" s="3" t="s">
        <v>19</v>
      </c>
      <c r="C16" s="32">
        <v>1</v>
      </c>
      <c r="D16" s="33">
        <f t="shared" si="0"/>
        <v>25</v>
      </c>
      <c r="E16" s="32">
        <v>3</v>
      </c>
      <c r="F16" s="33">
        <f t="shared" si="1"/>
        <v>39</v>
      </c>
      <c r="G16" s="32">
        <v>5</v>
      </c>
      <c r="H16" s="33">
        <f t="shared" si="2"/>
        <v>61</v>
      </c>
      <c r="I16" s="32">
        <v>2</v>
      </c>
      <c r="J16" s="33">
        <f t="shared" si="3"/>
        <v>42</v>
      </c>
      <c r="K16" s="32">
        <v>6</v>
      </c>
      <c r="L16" s="33">
        <f t="shared" si="4"/>
        <v>56</v>
      </c>
      <c r="M16" s="32">
        <v>4</v>
      </c>
      <c r="N16" s="33">
        <f t="shared" si="5"/>
        <v>49</v>
      </c>
      <c r="O16" s="6">
        <f t="shared" si="6"/>
        <v>21</v>
      </c>
      <c r="P16" s="6">
        <v>21</v>
      </c>
    </row>
    <row r="17" spans="1:16" ht="21.65" customHeight="1" x14ac:dyDescent="0.4">
      <c r="A17" s="31">
        <v>14</v>
      </c>
      <c r="B17" s="3" t="s">
        <v>12</v>
      </c>
      <c r="C17" s="32">
        <v>4</v>
      </c>
      <c r="D17" s="33">
        <f t="shared" si="0"/>
        <v>29</v>
      </c>
      <c r="E17" s="32">
        <v>1</v>
      </c>
      <c r="F17" s="33">
        <f t="shared" si="1"/>
        <v>40</v>
      </c>
      <c r="G17" s="32">
        <v>3</v>
      </c>
      <c r="H17" s="33">
        <f t="shared" si="2"/>
        <v>64</v>
      </c>
      <c r="I17" s="32">
        <v>5</v>
      </c>
      <c r="J17" s="33">
        <f t="shared" si="3"/>
        <v>47</v>
      </c>
      <c r="K17" s="32">
        <v>6</v>
      </c>
      <c r="L17" s="33">
        <f t="shared" si="4"/>
        <v>62</v>
      </c>
      <c r="M17" s="32">
        <v>2</v>
      </c>
      <c r="N17" s="33">
        <f t="shared" si="5"/>
        <v>51</v>
      </c>
      <c r="O17" s="6">
        <f t="shared" si="6"/>
        <v>21</v>
      </c>
      <c r="P17" s="6">
        <v>21</v>
      </c>
    </row>
    <row r="18" spans="1:16" ht="21.65" customHeight="1" x14ac:dyDescent="0.4">
      <c r="A18" s="31">
        <v>15</v>
      </c>
      <c r="B18" s="3" t="s">
        <v>26</v>
      </c>
      <c r="C18" s="32">
        <v>5</v>
      </c>
      <c r="D18" s="33">
        <f t="shared" si="0"/>
        <v>34</v>
      </c>
      <c r="E18" s="32">
        <v>2</v>
      </c>
      <c r="F18" s="33">
        <f t="shared" si="1"/>
        <v>42</v>
      </c>
      <c r="G18" s="32">
        <v>3</v>
      </c>
      <c r="H18" s="33">
        <f t="shared" si="2"/>
        <v>67</v>
      </c>
      <c r="I18" s="32">
        <v>1</v>
      </c>
      <c r="J18" s="33">
        <f t="shared" si="3"/>
        <v>48</v>
      </c>
      <c r="K18" s="32">
        <v>4</v>
      </c>
      <c r="L18" s="33">
        <f t="shared" si="4"/>
        <v>66</v>
      </c>
      <c r="M18" s="32">
        <v>6</v>
      </c>
      <c r="N18" s="33">
        <f t="shared" si="5"/>
        <v>57</v>
      </c>
      <c r="O18" s="6">
        <f t="shared" si="6"/>
        <v>21</v>
      </c>
      <c r="P18" s="6">
        <v>21</v>
      </c>
    </row>
    <row r="19" spans="1:16" ht="21.65" customHeight="1" x14ac:dyDescent="0.4">
      <c r="A19" s="31">
        <v>16</v>
      </c>
      <c r="B19" s="3" t="s">
        <v>23</v>
      </c>
      <c r="C19" s="32">
        <v>1</v>
      </c>
      <c r="D19" s="33">
        <f t="shared" si="0"/>
        <v>35</v>
      </c>
      <c r="E19" s="32">
        <v>3</v>
      </c>
      <c r="F19" s="33">
        <f t="shared" si="1"/>
        <v>45</v>
      </c>
      <c r="G19" s="32">
        <v>2</v>
      </c>
      <c r="H19" s="33">
        <f t="shared" si="2"/>
        <v>69</v>
      </c>
      <c r="I19" s="32">
        <v>4</v>
      </c>
      <c r="J19" s="33">
        <f t="shared" si="3"/>
        <v>52</v>
      </c>
      <c r="K19" s="32">
        <v>6</v>
      </c>
      <c r="L19" s="33">
        <f t="shared" si="4"/>
        <v>72</v>
      </c>
      <c r="M19" s="32">
        <v>5</v>
      </c>
      <c r="N19" s="33">
        <f t="shared" si="5"/>
        <v>62</v>
      </c>
      <c r="O19" s="6">
        <f t="shared" si="6"/>
        <v>21</v>
      </c>
      <c r="P19" s="6">
        <v>21</v>
      </c>
    </row>
    <row r="20" spans="1:16" ht="21.65" customHeight="1" x14ac:dyDescent="0.4">
      <c r="A20" s="31">
        <v>17</v>
      </c>
      <c r="B20" s="3" t="s">
        <v>14</v>
      </c>
      <c r="C20" s="32">
        <v>1</v>
      </c>
      <c r="D20" s="33">
        <f>SUM(D19+C20)</f>
        <v>36</v>
      </c>
      <c r="E20" s="32">
        <v>6</v>
      </c>
      <c r="F20" s="33">
        <f>SUM(F19+E20)</f>
        <v>51</v>
      </c>
      <c r="G20" s="32">
        <v>2</v>
      </c>
      <c r="H20" s="33">
        <f t="shared" si="2"/>
        <v>71</v>
      </c>
      <c r="I20" s="32">
        <v>4</v>
      </c>
      <c r="J20" s="33">
        <f t="shared" si="3"/>
        <v>56</v>
      </c>
      <c r="K20" s="32">
        <v>3</v>
      </c>
      <c r="L20" s="33">
        <f t="shared" si="4"/>
        <v>75</v>
      </c>
      <c r="M20" s="32">
        <v>5</v>
      </c>
      <c r="N20" s="33">
        <f t="shared" si="5"/>
        <v>67</v>
      </c>
      <c r="O20" s="6">
        <f t="shared" si="6"/>
        <v>21</v>
      </c>
      <c r="P20" s="6">
        <v>21</v>
      </c>
    </row>
    <row r="21" spans="1:16" ht="21.65" customHeight="1" thickBot="1" x14ac:dyDescent="0.45">
      <c r="A21" s="34">
        <v>18</v>
      </c>
      <c r="B21" s="3" t="s">
        <v>27</v>
      </c>
      <c r="C21" s="32">
        <v>1</v>
      </c>
      <c r="D21" s="33">
        <f>SUM(D20+C21)</f>
        <v>37</v>
      </c>
      <c r="E21" s="32">
        <v>3</v>
      </c>
      <c r="F21" s="33">
        <f>SUM(F20+E21)</f>
        <v>54</v>
      </c>
      <c r="G21" s="32">
        <v>4</v>
      </c>
      <c r="H21" s="33">
        <f t="shared" si="2"/>
        <v>75</v>
      </c>
      <c r="I21" s="32">
        <v>5</v>
      </c>
      <c r="J21" s="33">
        <f t="shared" si="3"/>
        <v>61</v>
      </c>
      <c r="K21" s="32">
        <v>6</v>
      </c>
      <c r="L21" s="33">
        <f t="shared" si="4"/>
        <v>81</v>
      </c>
      <c r="M21" s="32">
        <v>2</v>
      </c>
      <c r="N21" s="33">
        <f t="shared" si="5"/>
        <v>69</v>
      </c>
      <c r="O21" s="6">
        <f t="shared" si="6"/>
        <v>21</v>
      </c>
      <c r="P21" s="6">
        <v>21</v>
      </c>
    </row>
    <row r="22" spans="1:16" ht="21.65" customHeight="1" thickTop="1" thickBot="1" x14ac:dyDescent="0.45">
      <c r="A22" s="35"/>
      <c r="B22" s="36" t="s">
        <v>2</v>
      </c>
      <c r="C22" s="37"/>
      <c r="D22" s="38">
        <f>SUM(C4:C21)</f>
        <v>37</v>
      </c>
      <c r="E22" s="37"/>
      <c r="F22" s="39">
        <f>SUM(E4:E21)</f>
        <v>54</v>
      </c>
      <c r="G22" s="37"/>
      <c r="H22" s="39">
        <f>SUM(G4:G21)</f>
        <v>75</v>
      </c>
      <c r="I22" s="37"/>
      <c r="J22" s="39">
        <f>SUM(I4:I21)</f>
        <v>61</v>
      </c>
      <c r="K22" s="37"/>
      <c r="L22" s="39">
        <f>SUM(K4:K21)</f>
        <v>81</v>
      </c>
      <c r="M22" s="37"/>
      <c r="N22" s="39">
        <f>SUM(M4:M21)</f>
        <v>69</v>
      </c>
    </row>
    <row r="23" spans="1:16" ht="21.65" customHeight="1" thickBot="1" x14ac:dyDescent="0.45">
      <c r="A23" s="9"/>
      <c r="B23" s="19" t="s">
        <v>3</v>
      </c>
      <c r="C23" s="20"/>
      <c r="D23" s="14">
        <v>6</v>
      </c>
      <c r="E23" s="20"/>
      <c r="F23" s="14">
        <v>5</v>
      </c>
      <c r="G23" s="20"/>
      <c r="H23" s="14">
        <v>2</v>
      </c>
      <c r="I23" s="20"/>
      <c r="J23" s="14">
        <v>4</v>
      </c>
      <c r="K23" s="20"/>
      <c r="L23" s="14">
        <v>1</v>
      </c>
      <c r="M23" s="20"/>
      <c r="N23" s="21">
        <v>3</v>
      </c>
    </row>
    <row r="24" spans="1:16" ht="21.65" customHeight="1" thickBot="1" x14ac:dyDescent="0.45">
      <c r="A24" s="22"/>
      <c r="B24" s="23"/>
      <c r="C24" s="24"/>
      <c r="D24" s="12"/>
      <c r="E24" s="24"/>
      <c r="F24" s="12"/>
      <c r="G24" s="24"/>
      <c r="H24" s="12"/>
      <c r="I24" s="24"/>
      <c r="J24" s="12"/>
      <c r="K24" s="24"/>
      <c r="L24" s="12"/>
      <c r="M24" s="24"/>
      <c r="N24" s="12"/>
    </row>
    <row r="25" spans="1:16" ht="18" thickTop="1" x14ac:dyDescent="0.4">
      <c r="A25" s="25"/>
      <c r="B25" s="26"/>
    </row>
  </sheetData>
  <sortState columnSort="1" ref="C2:N2">
    <sortCondition ref="C2:N2"/>
  </sortState>
  <mergeCells count="6">
    <mergeCell ref="M2:N2"/>
    <mergeCell ref="C2:D2"/>
    <mergeCell ref="E2:F2"/>
    <mergeCell ref="G2:H2"/>
    <mergeCell ref="I2:J2"/>
    <mergeCell ref="K2:L2"/>
  </mergeCells>
  <printOptions gridLines="1" gridLinesSet="0"/>
  <pageMargins left="0.39370078740157483" right="0.23622047244094491" top="0.51181102362204722" bottom="0.15748031496062992" header="0.15748031496062992" footer="0.23622047244094491"/>
  <pageSetup paperSize="9" scale="80" orientation="portrait" r:id="rId1"/>
  <headerFooter alignWithMargins="0">
    <oddHeader>&amp;C      &amp;R&amp;"Comic Sans MS,Fet"&amp;16&amp;T</oddHeader>
    <oddFooter xml:space="preserve">&amp;C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Män</vt:lpstr>
      <vt:lpstr>Kvinnor</vt:lpstr>
      <vt:lpstr>Blad2</vt:lpstr>
      <vt:lpstr>Kvinnor!Utskriftsområde</vt:lpstr>
      <vt:lpstr>Män!Utskriftsområde</vt:lpstr>
    </vt:vector>
  </TitlesOfParts>
  <Company>idrotten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persu</dc:creator>
  <cp:lastModifiedBy>Gunnar</cp:lastModifiedBy>
  <cp:lastPrinted>2019-06-02T15:04:24Z</cp:lastPrinted>
  <dcterms:created xsi:type="dcterms:W3CDTF">2003-08-05T12:29:27Z</dcterms:created>
  <dcterms:modified xsi:type="dcterms:W3CDTF">2019-06-02T15:06:57Z</dcterms:modified>
</cp:coreProperties>
</file>